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bez\Desktop\SUNY Oswego 2nd Semester\ISC 110\"/>
    </mc:Choice>
  </mc:AlternateContent>
  <bookViews>
    <workbookView xWindow="0" yWindow="0" windowWidth="20490" windowHeight="7755" tabRatio="26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54" i="1" l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K50" i="1" l="1"/>
  <c r="K34" i="1"/>
  <c r="K18" i="1"/>
  <c r="K53" i="1"/>
  <c r="K37" i="1"/>
  <c r="K21" i="1"/>
  <c r="K5" i="1"/>
  <c r="K40" i="1"/>
  <c r="K24" i="1"/>
  <c r="K8" i="1"/>
  <c r="K42" i="1"/>
  <c r="K26" i="1"/>
  <c r="K10" i="1"/>
  <c r="K45" i="1"/>
  <c r="K29" i="1"/>
  <c r="K13" i="1"/>
  <c r="K48" i="1"/>
  <c r="K32" i="1"/>
  <c r="K16" i="1"/>
  <c r="K23" i="1"/>
  <c r="K11" i="1"/>
  <c r="K43" i="1"/>
  <c r="K31" i="1"/>
  <c r="K19" i="1"/>
  <c r="K51" i="1"/>
  <c r="K3" i="1"/>
  <c r="K54" i="1"/>
  <c r="K46" i="1"/>
  <c r="K38" i="1"/>
  <c r="K30" i="1"/>
  <c r="K22" i="1"/>
  <c r="K14" i="1"/>
  <c r="K6" i="1"/>
  <c r="K49" i="1"/>
  <c r="K41" i="1"/>
  <c r="K33" i="1"/>
  <c r="K25" i="1"/>
  <c r="K17" i="1"/>
  <c r="K9" i="1"/>
  <c r="K52" i="1"/>
  <c r="K44" i="1"/>
  <c r="K36" i="1"/>
  <c r="K28" i="1"/>
  <c r="K20" i="1"/>
  <c r="K12" i="1"/>
  <c r="K4" i="1"/>
  <c r="K7" i="1"/>
  <c r="K39" i="1"/>
  <c r="K27" i="1"/>
  <c r="K15" i="1"/>
  <c r="K47" i="1"/>
  <c r="K35" i="1"/>
  <c r="K2" i="1"/>
</calcChain>
</file>

<file path=xl/sharedStrings.xml><?xml version="1.0" encoding="utf-8"?>
<sst xmlns="http://schemas.openxmlformats.org/spreadsheetml/2006/main" count="118" uniqueCount="72">
  <si>
    <t>food</t>
  </si>
  <si>
    <t>category</t>
  </si>
  <si>
    <t>calories</t>
  </si>
  <si>
    <t>protein</t>
  </si>
  <si>
    <t>fiber</t>
  </si>
  <si>
    <t>carbohydrate</t>
  </si>
  <si>
    <t>fat</t>
  </si>
  <si>
    <t>calories, calculated</t>
  </si>
  <si>
    <t>calories, difference</t>
  </si>
  <si>
    <t>almonds</t>
  </si>
  <si>
    <t>nuts and seeds</t>
  </si>
  <si>
    <t>apple, juice</t>
  </si>
  <si>
    <t>fruit</t>
  </si>
  <si>
    <t>apple,raw</t>
  </si>
  <si>
    <t>avocado</t>
  </si>
  <si>
    <t>vegetables</t>
  </si>
  <si>
    <t>beer,8oz</t>
  </si>
  <si>
    <t>beverage</t>
  </si>
  <si>
    <t>black beans</t>
  </si>
  <si>
    <t>dry legumes</t>
  </si>
  <si>
    <t>blueberries</t>
  </si>
  <si>
    <t>broccoli</t>
  </si>
  <si>
    <t>butter</t>
  </si>
  <si>
    <t>dairy</t>
  </si>
  <si>
    <t>cantaloupe</t>
  </si>
  <si>
    <t>carrots, cooked</t>
  </si>
  <si>
    <t>carrots, raw</t>
  </si>
  <si>
    <t>cheese, Am</t>
  </si>
  <si>
    <t>chick peas</t>
  </si>
  <si>
    <t>cola,12oz</t>
  </si>
  <si>
    <t>cottage cheese</t>
  </si>
  <si>
    <t>cream cheese</t>
  </si>
  <si>
    <t>egg</t>
  </si>
  <si>
    <t>egg,white</t>
  </si>
  <si>
    <t>grape,juice</t>
  </si>
  <si>
    <t>grapefruit</t>
  </si>
  <si>
    <t>grapefruit,juice</t>
  </si>
  <si>
    <t>grapes</t>
  </si>
  <si>
    <t>green beans</t>
  </si>
  <si>
    <t>ice cream</t>
  </si>
  <si>
    <t>milk shake</t>
  </si>
  <si>
    <t>milk,skim</t>
  </si>
  <si>
    <t>milk,whole</t>
  </si>
  <si>
    <t>orange</t>
  </si>
  <si>
    <t>orange,juice</t>
  </si>
  <si>
    <t>peach</t>
  </si>
  <si>
    <t>peanut butter</t>
  </si>
  <si>
    <t>peanuts</t>
  </si>
  <si>
    <t>pear</t>
  </si>
  <si>
    <t>peas, cooked</t>
  </si>
  <si>
    <t>potato</t>
  </si>
  <si>
    <t>potato, baked</t>
  </si>
  <si>
    <t>potato,fr.fr</t>
  </si>
  <si>
    <t>raisins</t>
  </si>
  <si>
    <t>raspberries</t>
  </si>
  <si>
    <t>soy milk</t>
  </si>
  <si>
    <t>Spirits, 86 prf 1.5oz</t>
  </si>
  <si>
    <t>squash,summer</t>
  </si>
  <si>
    <t>squash,winter</t>
  </si>
  <si>
    <t>strawberries</t>
  </si>
  <si>
    <t>sweet potato</t>
  </si>
  <si>
    <t>tofu</t>
  </si>
  <si>
    <t>tomato,raw</t>
  </si>
  <si>
    <t>walnuts</t>
  </si>
  <si>
    <t>watermelon</t>
  </si>
  <si>
    <t>white</t>
  </si>
  <si>
    <t>breads</t>
  </si>
  <si>
    <t>whole wheat</t>
  </si>
  <si>
    <t>wine,3.5oz</t>
  </si>
  <si>
    <t>Cal/Gram Protein</t>
  </si>
  <si>
    <t>Cal/Gram Carb</t>
  </si>
  <si>
    <t>Cal/Gram Fat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</si>
</sst>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"/>
  </numFmts>
  <fonts count="9" x14ac:knownFonts="1">
    <font>
      <sz val="1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rgb="FF9C0006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">
    <xf numFmtId="0" fontId="0" fillId="0" borderId="0"/>
    <xf numFmtId="0" fontId="4" fillId="2" borderId="0" applyNumberFormat="0" applyBorder="0" applyAlignment="0" applyProtection="0"/>
    <xf numFmtId="0" fontId="3" fillId="3" borderId="2" applyNumberFormat="0" applyFont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</cellStyleXfs>
  <cellXfs count="13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6" fillId="2" borderId="0" xfId="1" applyNumberFormat="1" applyFont="1"/>
    <xf numFmtId="164" fontId="7" fillId="4" borderId="1" xfId="3" applyNumberFormat="1" applyFont="1" applyBorder="1"/>
    <xf numFmtId="164" fontId="7" fillId="5" borderId="0" xfId="4" applyNumberFormat="1" applyFont="1"/>
    <xf numFmtId="164" fontId="7" fillId="6" borderId="0" xfId="5" applyNumberFormat="1" applyFont="1"/>
    <xf numFmtId="164" fontId="7" fillId="7" borderId="0" xfId="6" applyNumberFormat="1" applyFont="1"/>
    <xf numFmtId="164" fontId="7" fillId="8" borderId="0" xfId="7" applyNumberFormat="1" applyFont="1"/>
    <xf numFmtId="164" fontId="7" fillId="9" borderId="0" xfId="8" applyNumberFormat="1" applyFont="1"/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 shrinkToFit="1"/>
    </xf>
    <xf numFmtId="164" fontId="8" fillId="3" borderId="2" xfId="2" applyNumberFormat="1" applyFont="1"/>
  </cellXfs>
  <cellStyles count="9">
    <cellStyle name="Accent1" xfId="3" builtinId="29"/>
    <cellStyle name="Accent2" xfId="4" builtinId="33"/>
    <cellStyle name="Accent3" xfId="5" builtinId="37"/>
    <cellStyle name="Accent4" xfId="6" builtinId="41"/>
    <cellStyle name="Accent5" xfId="7" builtinId="45"/>
    <cellStyle name="Accent6" xfId="8" builtinId="49"/>
    <cellStyle name="Bad" xfId="1" builtinId="27"/>
    <cellStyle name="Normal" xfId="0" builtinId="0"/>
    <cellStyle name="Note" xfId="2" builtin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7517327956221369E-2"/>
          <c:y val="0.11165503024365288"/>
          <c:w val="0.9443551698663819"/>
          <c:h val="0.8793147240321694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Sheet1!$J$2:$J$54</c:f>
              <c:numCache>
                <c:formatCode>#.0</c:formatCode>
                <c:ptCount val="53"/>
                <c:pt idx="0">
                  <c:v>497</c:v>
                </c:pt>
                <c:pt idx="1">
                  <c:v>125.8</c:v>
                </c:pt>
                <c:pt idx="2">
                  <c:v>129.4</c:v>
                </c:pt>
                <c:pt idx="3">
                  <c:v>108.94</c:v>
                </c:pt>
                <c:pt idx="4">
                  <c:v>88.57</c:v>
                </c:pt>
                <c:pt idx="5">
                  <c:v>37.450000000000003</c:v>
                </c:pt>
                <c:pt idx="6">
                  <c:v>335.5</c:v>
                </c:pt>
                <c:pt idx="7">
                  <c:v>212.7</c:v>
                </c:pt>
                <c:pt idx="8">
                  <c:v>97.08</c:v>
                </c:pt>
                <c:pt idx="9">
                  <c:v>104.79999999999998</c:v>
                </c:pt>
                <c:pt idx="10">
                  <c:v>97.85</c:v>
                </c:pt>
                <c:pt idx="11">
                  <c:v>87.199999999999989</c:v>
                </c:pt>
                <c:pt idx="12">
                  <c:v>91.100000000000009</c:v>
                </c:pt>
                <c:pt idx="13">
                  <c:v>90.83</c:v>
                </c:pt>
                <c:pt idx="14">
                  <c:v>89.49</c:v>
                </c:pt>
                <c:pt idx="15">
                  <c:v>74.099999999999994</c:v>
                </c:pt>
                <c:pt idx="16">
                  <c:v>50.59</c:v>
                </c:pt>
                <c:pt idx="17">
                  <c:v>169.3</c:v>
                </c:pt>
                <c:pt idx="18">
                  <c:v>77.199999999999989</c:v>
                </c:pt>
                <c:pt idx="19">
                  <c:v>42.5</c:v>
                </c:pt>
                <c:pt idx="20">
                  <c:v>196.60000000000002</c:v>
                </c:pt>
                <c:pt idx="21">
                  <c:v>149</c:v>
                </c:pt>
                <c:pt idx="22">
                  <c:v>137.71</c:v>
                </c:pt>
                <c:pt idx="23">
                  <c:v>119.11999999999999</c:v>
                </c:pt>
                <c:pt idx="24">
                  <c:v>113.19999999999999</c:v>
                </c:pt>
                <c:pt idx="25">
                  <c:v>103.98</c:v>
                </c:pt>
                <c:pt idx="26">
                  <c:v>39.400000000000006</c:v>
                </c:pt>
                <c:pt idx="27">
                  <c:v>101.98</c:v>
                </c:pt>
                <c:pt idx="28">
                  <c:v>107.37</c:v>
                </c:pt>
                <c:pt idx="29">
                  <c:v>0.8</c:v>
                </c:pt>
                <c:pt idx="30">
                  <c:v>94.2</c:v>
                </c:pt>
                <c:pt idx="31">
                  <c:v>85.16</c:v>
                </c:pt>
                <c:pt idx="32">
                  <c:v>67.319999999999993</c:v>
                </c:pt>
                <c:pt idx="33">
                  <c:v>43.5</c:v>
                </c:pt>
                <c:pt idx="34">
                  <c:v>28.770000000000003</c:v>
                </c:pt>
                <c:pt idx="35">
                  <c:v>27.049999999999997</c:v>
                </c:pt>
                <c:pt idx="36">
                  <c:v>164.35</c:v>
                </c:pt>
                <c:pt idx="37">
                  <c:v>105.7</c:v>
                </c:pt>
                <c:pt idx="38">
                  <c:v>98.02000000000001</c:v>
                </c:pt>
                <c:pt idx="39">
                  <c:v>15.24</c:v>
                </c:pt>
                <c:pt idx="40">
                  <c:v>159.4</c:v>
                </c:pt>
                <c:pt idx="41">
                  <c:v>151.80000000000001</c:v>
                </c:pt>
                <c:pt idx="42">
                  <c:v>140.19999999999999</c:v>
                </c:pt>
                <c:pt idx="43">
                  <c:v>139.19999999999999</c:v>
                </c:pt>
                <c:pt idx="44">
                  <c:v>126.28</c:v>
                </c:pt>
                <c:pt idx="45">
                  <c:v>114.66</c:v>
                </c:pt>
                <c:pt idx="46">
                  <c:v>2.8000000000000001E-2</c:v>
                </c:pt>
                <c:pt idx="47">
                  <c:v>111.6</c:v>
                </c:pt>
                <c:pt idx="48">
                  <c:v>100.6</c:v>
                </c:pt>
                <c:pt idx="49">
                  <c:v>83.44</c:v>
                </c:pt>
                <c:pt idx="50">
                  <c:v>67.84</c:v>
                </c:pt>
                <c:pt idx="51">
                  <c:v>43.92</c:v>
                </c:pt>
                <c:pt idx="52">
                  <c:v>29.8</c:v>
                </c:pt>
              </c:numCache>
            </c:numRef>
          </c:val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Sheet1!$K$2:$K$54</c:f>
              <c:numCache>
                <c:formatCode>#.0</c:formatCode>
                <c:ptCount val="53"/>
                <c:pt idx="0">
                  <c:v>40</c:v>
                </c:pt>
                <c:pt idx="1">
                  <c:v>-7.2000000000000028</c:v>
                </c:pt>
                <c:pt idx="2">
                  <c:v>4.4000000000000057</c:v>
                </c:pt>
                <c:pt idx="3">
                  <c:v>10.939999999999998</c:v>
                </c:pt>
                <c:pt idx="4">
                  <c:v>9.0699999999999932</c:v>
                </c:pt>
                <c:pt idx="5">
                  <c:v>6.4500000000000028</c:v>
                </c:pt>
                <c:pt idx="6">
                  <c:v>-0.5</c:v>
                </c:pt>
                <c:pt idx="7">
                  <c:v>10.699999999999989</c:v>
                </c:pt>
                <c:pt idx="8">
                  <c:v>-1.9200000000000017</c:v>
                </c:pt>
                <c:pt idx="9">
                  <c:v>6.7999999999999829</c:v>
                </c:pt>
                <c:pt idx="10">
                  <c:v>1.8499999999999943</c:v>
                </c:pt>
                <c:pt idx="11">
                  <c:v>2.1999999999999886</c:v>
                </c:pt>
                <c:pt idx="12">
                  <c:v>7.1000000000000085</c:v>
                </c:pt>
                <c:pt idx="13">
                  <c:v>8.8299999999999983</c:v>
                </c:pt>
                <c:pt idx="14">
                  <c:v>8.4899999999999949</c:v>
                </c:pt>
                <c:pt idx="15">
                  <c:v>-0.90000000000000568</c:v>
                </c:pt>
                <c:pt idx="16">
                  <c:v>5.5900000000000034</c:v>
                </c:pt>
                <c:pt idx="17">
                  <c:v>17.300000000000011</c:v>
                </c:pt>
                <c:pt idx="18">
                  <c:v>-1.8000000000000114</c:v>
                </c:pt>
                <c:pt idx="19">
                  <c:v>8.5</c:v>
                </c:pt>
                <c:pt idx="20">
                  <c:v>12.600000000000023</c:v>
                </c:pt>
                <c:pt idx="21">
                  <c:v>4</c:v>
                </c:pt>
                <c:pt idx="22">
                  <c:v>13.710000000000008</c:v>
                </c:pt>
                <c:pt idx="23">
                  <c:v>3.1199999999999903</c:v>
                </c:pt>
                <c:pt idx="24">
                  <c:v>7.1999999999999886</c:v>
                </c:pt>
                <c:pt idx="25">
                  <c:v>1.980000000000004</c:v>
                </c:pt>
                <c:pt idx="26">
                  <c:v>-61.599999999999994</c:v>
                </c:pt>
                <c:pt idx="27">
                  <c:v>2.980000000000004</c:v>
                </c:pt>
                <c:pt idx="28">
                  <c:v>14.370000000000005</c:v>
                </c:pt>
                <c:pt idx="29">
                  <c:v>-91.2</c:v>
                </c:pt>
                <c:pt idx="30">
                  <c:v>8.2000000000000028</c:v>
                </c:pt>
                <c:pt idx="31">
                  <c:v>-0.84000000000000341</c:v>
                </c:pt>
                <c:pt idx="32">
                  <c:v>6.3199999999999932</c:v>
                </c:pt>
                <c:pt idx="33">
                  <c:v>4.5</c:v>
                </c:pt>
                <c:pt idx="34">
                  <c:v>3.7700000000000031</c:v>
                </c:pt>
                <c:pt idx="35">
                  <c:v>2.2499999999999964</c:v>
                </c:pt>
                <c:pt idx="36">
                  <c:v>4.3499999999999943</c:v>
                </c:pt>
                <c:pt idx="37">
                  <c:v>0.70000000000000284</c:v>
                </c:pt>
                <c:pt idx="38">
                  <c:v>-3.9799999999999898</c:v>
                </c:pt>
                <c:pt idx="39">
                  <c:v>-0.75999999999999979</c:v>
                </c:pt>
                <c:pt idx="40">
                  <c:v>4.4000000000000057</c:v>
                </c:pt>
                <c:pt idx="41">
                  <c:v>1.8000000000000114</c:v>
                </c:pt>
                <c:pt idx="42">
                  <c:v>3.1999999999999886</c:v>
                </c:pt>
                <c:pt idx="43">
                  <c:v>3.1999999999999886</c:v>
                </c:pt>
                <c:pt idx="44">
                  <c:v>12.280000000000001</c:v>
                </c:pt>
                <c:pt idx="45">
                  <c:v>3.6599999999999966</c:v>
                </c:pt>
                <c:pt idx="46">
                  <c:v>-105.97199999999999</c:v>
                </c:pt>
                <c:pt idx="47">
                  <c:v>5.5999999999999943</c:v>
                </c:pt>
                <c:pt idx="48">
                  <c:v>6.5999999999999943</c:v>
                </c:pt>
                <c:pt idx="49">
                  <c:v>9.4399999999999977</c:v>
                </c:pt>
                <c:pt idx="50">
                  <c:v>5.8400000000000034</c:v>
                </c:pt>
                <c:pt idx="51">
                  <c:v>4.9200000000000017</c:v>
                </c:pt>
                <c:pt idx="52">
                  <c:v>4.8000000000000007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98776936"/>
        <c:axId val="113426296"/>
      </c:barChart>
      <c:catAx>
        <c:axId val="298776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26296"/>
        <c:crosses val="autoZero"/>
        <c:auto val="1"/>
        <c:lblAlgn val="ctr"/>
        <c:lblOffset val="100"/>
        <c:noMultiLvlLbl val="0"/>
      </c:catAx>
      <c:valAx>
        <c:axId val="113426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776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22825</xdr:colOff>
      <xdr:row>54</xdr:row>
      <xdr:rowOff>39177</xdr:rowOff>
    </xdr:from>
    <xdr:to>
      <xdr:col>8</xdr:col>
      <xdr:colOff>664954</xdr:colOff>
      <xdr:row>78</xdr:row>
      <xdr:rowOff>-1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abSelected="1" zoomScale="53" workbookViewId="0">
      <selection activeCell="K60" sqref="K60"/>
    </sheetView>
  </sheetViews>
  <sheetFormatPr defaultColWidth="26.28515625" defaultRowHeight="25.5" x14ac:dyDescent="0.35"/>
  <cols>
    <col min="1" max="16384" width="26.28515625" style="1"/>
  </cols>
  <sheetData>
    <row r="1" spans="1:18" s="2" customFormat="1" ht="52.5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J1" s="10" t="s">
        <v>7</v>
      </c>
      <c r="K1" s="10" t="s">
        <v>8</v>
      </c>
      <c r="N1" s="11" t="s">
        <v>69</v>
      </c>
      <c r="P1" s="10" t="s">
        <v>70</v>
      </c>
      <c r="R1" s="10" t="s">
        <v>71</v>
      </c>
    </row>
    <row r="2" spans="1:18" ht="26.25" x14ac:dyDescent="0.4">
      <c r="A2" s="4" t="s">
        <v>68</v>
      </c>
      <c r="B2" s="4" t="s">
        <v>17</v>
      </c>
      <c r="C2" s="4">
        <v>457</v>
      </c>
      <c r="D2" s="4">
        <v>5.6</v>
      </c>
      <c r="E2" s="4">
        <v>7.9</v>
      </c>
      <c r="F2" s="4">
        <v>21</v>
      </c>
      <c r="G2" s="4">
        <v>43.4</v>
      </c>
      <c r="H2" s="4"/>
      <c r="I2" s="4"/>
      <c r="J2" s="4">
        <f>$N$2*D2+$P$2*F2+$R$2*G2</f>
        <v>497</v>
      </c>
      <c r="K2" s="4">
        <f>J2-C2</f>
        <v>40</v>
      </c>
      <c r="N2" s="12">
        <v>4</v>
      </c>
      <c r="O2" s="12"/>
      <c r="P2" s="12">
        <v>4</v>
      </c>
      <c r="Q2" s="12"/>
      <c r="R2" s="12">
        <v>9</v>
      </c>
    </row>
    <row r="3" spans="1:18" ht="26.25" x14ac:dyDescent="0.4">
      <c r="A3" s="4" t="s">
        <v>56</v>
      </c>
      <c r="B3" s="4" t="s">
        <v>17</v>
      </c>
      <c r="C3" s="4">
        <v>133</v>
      </c>
      <c r="D3" s="4">
        <v>7.9</v>
      </c>
      <c r="E3" s="4">
        <v>0</v>
      </c>
      <c r="F3" s="4">
        <v>0.60000000000000009</v>
      </c>
      <c r="G3" s="4">
        <v>10.199999999999999</v>
      </c>
      <c r="H3" s="4"/>
      <c r="I3" s="4"/>
      <c r="J3" s="4">
        <f t="shared" ref="J3:J54" si="0">$N$2*D3+$P$2*F3+$R$2*G3</f>
        <v>125.8</v>
      </c>
      <c r="K3" s="4">
        <f t="shared" ref="K3:K54" si="1">J3-C3</f>
        <v>-7.2000000000000028</v>
      </c>
    </row>
    <row r="4" spans="1:18" ht="26.25" x14ac:dyDescent="0.4">
      <c r="A4" s="4" t="s">
        <v>55</v>
      </c>
      <c r="B4" s="4" t="s">
        <v>17</v>
      </c>
      <c r="C4" s="4">
        <v>125</v>
      </c>
      <c r="D4" s="4">
        <v>6.9</v>
      </c>
      <c r="E4" s="4">
        <v>5.5</v>
      </c>
      <c r="F4" s="4">
        <v>20.5</v>
      </c>
      <c r="G4" s="4">
        <v>2.2000000000000002</v>
      </c>
      <c r="H4" s="4"/>
      <c r="I4" s="4"/>
      <c r="J4" s="4">
        <f t="shared" si="0"/>
        <v>129.4</v>
      </c>
      <c r="K4" s="4">
        <f t="shared" si="1"/>
        <v>4.4000000000000057</v>
      </c>
    </row>
    <row r="5" spans="1:18" ht="26.25" x14ac:dyDescent="0.4">
      <c r="A5" s="4" t="s">
        <v>40</v>
      </c>
      <c r="B5" s="4" t="s">
        <v>17</v>
      </c>
      <c r="C5" s="4">
        <v>98</v>
      </c>
      <c r="D5" s="4">
        <v>0.65</v>
      </c>
      <c r="E5" s="4">
        <v>3.8</v>
      </c>
      <c r="F5" s="4">
        <v>25.1</v>
      </c>
      <c r="G5" s="4">
        <v>0.66</v>
      </c>
      <c r="H5" s="4"/>
      <c r="I5" s="4"/>
      <c r="J5" s="4">
        <f t="shared" si="0"/>
        <v>108.94</v>
      </c>
      <c r="K5" s="4">
        <f t="shared" si="1"/>
        <v>10.939999999999998</v>
      </c>
    </row>
    <row r="6" spans="1:18" ht="26.25" x14ac:dyDescent="0.4">
      <c r="A6" s="4" t="s">
        <v>29</v>
      </c>
      <c r="B6" s="4" t="s">
        <v>17</v>
      </c>
      <c r="C6" s="4">
        <v>79.5</v>
      </c>
      <c r="D6" s="4">
        <v>2.5</v>
      </c>
      <c r="E6" s="4">
        <v>2.6</v>
      </c>
      <c r="F6" s="4">
        <v>18</v>
      </c>
      <c r="G6" s="4">
        <v>0.73</v>
      </c>
      <c r="H6" s="4"/>
      <c r="I6" s="4"/>
      <c r="J6" s="4">
        <f t="shared" si="0"/>
        <v>88.57</v>
      </c>
      <c r="K6" s="4">
        <f t="shared" si="1"/>
        <v>9.0699999999999932</v>
      </c>
    </row>
    <row r="7" spans="1:18" ht="26.25" x14ac:dyDescent="0.4">
      <c r="A7" s="4" t="s">
        <v>16</v>
      </c>
      <c r="B7" s="4" t="s">
        <v>17</v>
      </c>
      <c r="C7" s="4">
        <v>31</v>
      </c>
      <c r="D7" s="4">
        <v>2</v>
      </c>
      <c r="E7" s="4">
        <v>4.0999999999999996</v>
      </c>
      <c r="F7" s="4">
        <v>6.8</v>
      </c>
      <c r="G7" s="4">
        <v>0.25</v>
      </c>
      <c r="H7" s="4"/>
      <c r="I7" s="4"/>
      <c r="J7" s="4">
        <f t="shared" si="0"/>
        <v>37.450000000000003</v>
      </c>
      <c r="K7" s="4">
        <f t="shared" si="1"/>
        <v>6.4500000000000028</v>
      </c>
    </row>
    <row r="8" spans="1:18" ht="26.25" x14ac:dyDescent="0.4">
      <c r="A8" s="5" t="s">
        <v>67</v>
      </c>
      <c r="B8" s="5" t="s">
        <v>66</v>
      </c>
      <c r="C8" s="5">
        <v>336</v>
      </c>
      <c r="D8" s="5">
        <v>8.6999999999999993</v>
      </c>
      <c r="E8" s="5">
        <v>0.26</v>
      </c>
      <c r="F8" s="5">
        <v>57.4</v>
      </c>
      <c r="G8" s="5">
        <v>7.9</v>
      </c>
      <c r="H8" s="5"/>
      <c r="I8" s="5"/>
      <c r="J8" s="5">
        <f t="shared" si="0"/>
        <v>335.5</v>
      </c>
      <c r="K8" s="5">
        <f t="shared" si="1"/>
        <v>-0.5</v>
      </c>
      <c r="M8"/>
    </row>
    <row r="9" spans="1:18" ht="26.25" x14ac:dyDescent="0.4">
      <c r="A9" s="5" t="s">
        <v>65</v>
      </c>
      <c r="B9" s="5" t="s">
        <v>66</v>
      </c>
      <c r="C9" s="5">
        <v>202</v>
      </c>
      <c r="D9" s="5">
        <v>3.6</v>
      </c>
      <c r="E9" s="5">
        <v>0</v>
      </c>
      <c r="F9" s="5">
        <v>23.7</v>
      </c>
      <c r="G9" s="5">
        <v>11.5</v>
      </c>
      <c r="H9" s="5"/>
      <c r="I9" s="5"/>
      <c r="J9" s="5">
        <f t="shared" si="0"/>
        <v>212.7</v>
      </c>
      <c r="K9" s="5">
        <f t="shared" si="1"/>
        <v>10.699999999999989</v>
      </c>
    </row>
    <row r="10" spans="1:18" ht="26.25" x14ac:dyDescent="0.4">
      <c r="A10" s="6" t="s">
        <v>42</v>
      </c>
      <c r="B10" s="6" t="s">
        <v>23</v>
      </c>
      <c r="C10" s="6">
        <v>99</v>
      </c>
      <c r="D10" s="6">
        <v>2.1</v>
      </c>
      <c r="E10" s="6">
        <v>0</v>
      </c>
      <c r="F10" s="6">
        <v>0.75</v>
      </c>
      <c r="G10" s="6">
        <v>9.52</v>
      </c>
      <c r="H10" s="6"/>
      <c r="I10" s="6"/>
      <c r="J10" s="6">
        <f t="shared" si="0"/>
        <v>97.08</v>
      </c>
      <c r="K10" s="6">
        <f t="shared" si="1"/>
        <v>-1.9200000000000017</v>
      </c>
    </row>
    <row r="11" spans="1:18" ht="26.25" x14ac:dyDescent="0.4">
      <c r="A11" s="6" t="s">
        <v>41</v>
      </c>
      <c r="B11" s="6" t="s">
        <v>23</v>
      </c>
      <c r="C11" s="6">
        <v>98</v>
      </c>
      <c r="D11" s="6">
        <v>2.2000000000000002</v>
      </c>
      <c r="E11" s="6">
        <v>0.8</v>
      </c>
      <c r="F11" s="6">
        <v>2.4</v>
      </c>
      <c r="G11" s="6">
        <v>9.6</v>
      </c>
      <c r="H11" s="6"/>
      <c r="I11" s="6"/>
      <c r="J11" s="6">
        <f t="shared" si="0"/>
        <v>104.79999999999998</v>
      </c>
      <c r="K11" s="6">
        <f t="shared" si="1"/>
        <v>6.7999999999999829</v>
      </c>
    </row>
    <row r="12" spans="1:18" ht="25.5" customHeight="1" x14ac:dyDescent="0.4">
      <c r="A12" s="6" t="s">
        <v>39</v>
      </c>
      <c r="B12" s="6" t="s">
        <v>23</v>
      </c>
      <c r="C12" s="6">
        <v>96</v>
      </c>
      <c r="D12" s="6">
        <v>1.2</v>
      </c>
      <c r="E12" s="6">
        <v>0.25</v>
      </c>
      <c r="F12" s="6">
        <v>22.7</v>
      </c>
      <c r="G12" s="6">
        <v>0.25</v>
      </c>
      <c r="H12" s="6"/>
      <c r="I12" s="6"/>
      <c r="J12" s="6">
        <f t="shared" si="0"/>
        <v>97.85</v>
      </c>
      <c r="K12" s="6">
        <f t="shared" si="1"/>
        <v>1.8499999999999943</v>
      </c>
    </row>
    <row r="13" spans="1:18" ht="26.25" x14ac:dyDescent="0.4">
      <c r="A13" s="6" t="s">
        <v>33</v>
      </c>
      <c r="B13" s="6" t="s">
        <v>23</v>
      </c>
      <c r="C13" s="6">
        <v>85</v>
      </c>
      <c r="D13" s="6">
        <v>5.6</v>
      </c>
      <c r="E13" s="6">
        <v>9.6999999999999993</v>
      </c>
      <c r="F13" s="6">
        <v>15.3</v>
      </c>
      <c r="G13" s="6">
        <v>0.4</v>
      </c>
      <c r="H13" s="6"/>
      <c r="I13" s="6"/>
      <c r="J13" s="6">
        <f t="shared" si="0"/>
        <v>87.199999999999989</v>
      </c>
      <c r="K13" s="6">
        <f t="shared" si="1"/>
        <v>2.1999999999999886</v>
      </c>
    </row>
    <row r="14" spans="1:18" ht="26.25" x14ac:dyDescent="0.4">
      <c r="A14" s="6" t="s">
        <v>32</v>
      </c>
      <c r="B14" s="6" t="s">
        <v>23</v>
      </c>
      <c r="C14" s="6">
        <v>84</v>
      </c>
      <c r="D14" s="6">
        <v>3.6</v>
      </c>
      <c r="E14" s="6">
        <v>1.8</v>
      </c>
      <c r="F14" s="6">
        <v>16.7</v>
      </c>
      <c r="G14" s="6">
        <v>1.1000000000000001</v>
      </c>
      <c r="H14" s="6"/>
      <c r="I14" s="6"/>
      <c r="J14" s="6">
        <f t="shared" si="0"/>
        <v>91.100000000000009</v>
      </c>
      <c r="K14" s="6">
        <f t="shared" si="1"/>
        <v>7.1000000000000085</v>
      </c>
    </row>
    <row r="15" spans="1:18" ht="26.25" x14ac:dyDescent="0.4">
      <c r="A15" s="6" t="s">
        <v>31</v>
      </c>
      <c r="B15" s="6" t="s">
        <v>23</v>
      </c>
      <c r="C15" s="6">
        <v>82</v>
      </c>
      <c r="D15" s="6">
        <v>0.97</v>
      </c>
      <c r="E15" s="6">
        <v>4.9000000000000004</v>
      </c>
      <c r="F15" s="6">
        <v>20.5</v>
      </c>
      <c r="G15" s="6">
        <v>0.55000000000000004</v>
      </c>
      <c r="H15" s="6"/>
      <c r="I15" s="6"/>
      <c r="J15" s="6">
        <f t="shared" si="0"/>
        <v>90.83</v>
      </c>
      <c r="K15" s="6">
        <f t="shared" si="1"/>
        <v>8.8299999999999983</v>
      </c>
    </row>
    <row r="16" spans="1:18" ht="26.25" x14ac:dyDescent="0.4">
      <c r="A16" s="6" t="s">
        <v>30</v>
      </c>
      <c r="B16" s="6" t="s">
        <v>23</v>
      </c>
      <c r="C16" s="6">
        <v>81</v>
      </c>
      <c r="D16" s="6">
        <v>0.27</v>
      </c>
      <c r="E16" s="6">
        <v>4.3</v>
      </c>
      <c r="F16" s="6">
        <v>21</v>
      </c>
      <c r="G16" s="6">
        <v>0.49</v>
      </c>
      <c r="H16" s="6"/>
      <c r="I16" s="6"/>
      <c r="J16" s="6">
        <f t="shared" si="0"/>
        <v>89.49</v>
      </c>
      <c r="K16" s="6">
        <f t="shared" si="1"/>
        <v>8.4899999999999949</v>
      </c>
    </row>
    <row r="17" spans="1:11" ht="26.25" x14ac:dyDescent="0.4">
      <c r="A17" s="6" t="s">
        <v>27</v>
      </c>
      <c r="B17" s="6" t="s">
        <v>23</v>
      </c>
      <c r="C17" s="6">
        <v>75</v>
      </c>
      <c r="D17" s="6">
        <v>2.4</v>
      </c>
      <c r="E17" s="6">
        <v>0.75</v>
      </c>
      <c r="F17" s="6">
        <v>14.1</v>
      </c>
      <c r="G17" s="6">
        <v>0.9</v>
      </c>
      <c r="H17" s="6"/>
      <c r="I17" s="6"/>
      <c r="J17" s="6">
        <f t="shared" si="0"/>
        <v>74.099999999999994</v>
      </c>
      <c r="K17" s="6">
        <f t="shared" si="1"/>
        <v>-0.90000000000000568</v>
      </c>
    </row>
    <row r="18" spans="1:11" ht="26.25" x14ac:dyDescent="0.4">
      <c r="A18" s="6" t="s">
        <v>22</v>
      </c>
      <c r="B18" s="6" t="s">
        <v>23</v>
      </c>
      <c r="C18" s="6">
        <v>45</v>
      </c>
      <c r="D18" s="6">
        <v>0.91</v>
      </c>
      <c r="E18" s="6">
        <v>3.4</v>
      </c>
      <c r="F18" s="6">
        <v>10.5</v>
      </c>
      <c r="G18" s="6">
        <v>0.55000000000000004</v>
      </c>
      <c r="H18" s="6"/>
      <c r="I18" s="6"/>
      <c r="J18" s="6">
        <f t="shared" si="0"/>
        <v>50.59</v>
      </c>
      <c r="K18" s="6">
        <f t="shared" si="1"/>
        <v>5.5900000000000034</v>
      </c>
    </row>
    <row r="19" spans="1:11" ht="26.25" x14ac:dyDescent="0.4">
      <c r="A19" s="7" t="s">
        <v>61</v>
      </c>
      <c r="B19" s="7" t="s">
        <v>19</v>
      </c>
      <c r="C19" s="7">
        <v>152</v>
      </c>
      <c r="D19" s="7">
        <v>3</v>
      </c>
      <c r="E19" s="7">
        <v>9.6</v>
      </c>
      <c r="F19" s="7">
        <v>34.6</v>
      </c>
      <c r="G19" s="7">
        <v>2.1</v>
      </c>
      <c r="H19" s="7"/>
      <c r="I19" s="7"/>
      <c r="J19" s="7">
        <f t="shared" si="0"/>
        <v>169.3</v>
      </c>
      <c r="K19" s="7">
        <f t="shared" si="1"/>
        <v>17.300000000000011</v>
      </c>
    </row>
    <row r="20" spans="1:11" ht="26.25" x14ac:dyDescent="0.4">
      <c r="A20" s="7" t="s">
        <v>28</v>
      </c>
      <c r="B20" s="7" t="s">
        <v>19</v>
      </c>
      <c r="C20" s="7">
        <v>79</v>
      </c>
      <c r="D20" s="7">
        <v>6.1</v>
      </c>
      <c r="E20" s="7">
        <v>0</v>
      </c>
      <c r="F20" s="7">
        <v>0.60000000000000009</v>
      </c>
      <c r="G20" s="7">
        <v>5.6</v>
      </c>
      <c r="H20" s="7"/>
      <c r="I20" s="7"/>
      <c r="J20" s="7">
        <f t="shared" si="0"/>
        <v>77.199999999999989</v>
      </c>
      <c r="K20" s="7">
        <f t="shared" si="1"/>
        <v>-1.8000000000000114</v>
      </c>
    </row>
    <row r="21" spans="1:11" ht="26.25" x14ac:dyDescent="0.4">
      <c r="A21" s="7" t="s">
        <v>18</v>
      </c>
      <c r="B21" s="7" t="s">
        <v>19</v>
      </c>
      <c r="C21" s="7">
        <v>34</v>
      </c>
      <c r="D21" s="7">
        <v>4.8</v>
      </c>
      <c r="E21" s="7">
        <v>9.4</v>
      </c>
      <c r="F21" s="7">
        <v>4.7</v>
      </c>
      <c r="G21" s="7">
        <v>0.5</v>
      </c>
      <c r="H21" s="7"/>
      <c r="I21" s="7"/>
      <c r="J21" s="7">
        <f t="shared" si="0"/>
        <v>42.5</v>
      </c>
      <c r="K21" s="7">
        <f t="shared" si="1"/>
        <v>8.5</v>
      </c>
    </row>
    <row r="22" spans="1:11" ht="26.25" x14ac:dyDescent="0.4">
      <c r="A22" s="8" t="s">
        <v>64</v>
      </c>
      <c r="B22" s="8" t="s">
        <v>12</v>
      </c>
      <c r="C22" s="8">
        <v>184</v>
      </c>
      <c r="D22" s="8">
        <v>11.9</v>
      </c>
      <c r="E22" s="8">
        <v>1.7000000000000002</v>
      </c>
      <c r="F22" s="8">
        <v>23.3</v>
      </c>
      <c r="G22" s="8">
        <v>6.2</v>
      </c>
      <c r="H22" s="8"/>
      <c r="I22" s="8"/>
      <c r="J22" s="8">
        <f t="shared" si="0"/>
        <v>196.60000000000002</v>
      </c>
      <c r="K22" s="8">
        <f t="shared" si="1"/>
        <v>12.600000000000023</v>
      </c>
    </row>
    <row r="23" spans="1:11" ht="26.25" x14ac:dyDescent="0.4">
      <c r="A23" s="8" t="s">
        <v>59</v>
      </c>
      <c r="B23" s="8" t="s">
        <v>12</v>
      </c>
      <c r="C23" s="8">
        <v>145</v>
      </c>
      <c r="D23" s="8">
        <v>4</v>
      </c>
      <c r="E23" s="8">
        <v>4.4000000000000004</v>
      </c>
      <c r="F23" s="8">
        <v>32.799999999999997</v>
      </c>
      <c r="G23" s="8">
        <v>0.2</v>
      </c>
      <c r="H23" s="8"/>
      <c r="I23" s="8"/>
      <c r="J23" s="8">
        <f t="shared" si="0"/>
        <v>149</v>
      </c>
      <c r="K23" s="8">
        <f t="shared" si="1"/>
        <v>4</v>
      </c>
    </row>
    <row r="24" spans="1:11" ht="26.25" x14ac:dyDescent="0.4">
      <c r="A24" s="8" t="s">
        <v>54</v>
      </c>
      <c r="B24" s="8" t="s">
        <v>12</v>
      </c>
      <c r="C24" s="8">
        <v>124</v>
      </c>
      <c r="D24" s="8">
        <v>1.3</v>
      </c>
      <c r="E24" s="8">
        <v>2.8</v>
      </c>
      <c r="F24" s="8">
        <v>32.700000000000003</v>
      </c>
      <c r="G24" s="8">
        <v>0.19</v>
      </c>
      <c r="H24" s="8"/>
      <c r="I24" s="8"/>
      <c r="J24" s="8">
        <f t="shared" si="0"/>
        <v>137.71</v>
      </c>
      <c r="K24" s="8">
        <f t="shared" si="1"/>
        <v>13.710000000000008</v>
      </c>
    </row>
    <row r="25" spans="1:11" ht="26.25" x14ac:dyDescent="0.4">
      <c r="A25" s="8" t="s">
        <v>53</v>
      </c>
      <c r="B25" s="8" t="s">
        <v>12</v>
      </c>
      <c r="C25" s="8">
        <v>116</v>
      </c>
      <c r="D25" s="8">
        <v>0.15</v>
      </c>
      <c r="E25" s="8">
        <v>0.52</v>
      </c>
      <c r="F25" s="8">
        <v>29</v>
      </c>
      <c r="G25" s="8">
        <v>0.28000000000000003</v>
      </c>
      <c r="H25" s="8"/>
      <c r="I25" s="8"/>
      <c r="J25" s="8">
        <f t="shared" si="0"/>
        <v>119.11999999999999</v>
      </c>
      <c r="K25" s="8">
        <f t="shared" si="1"/>
        <v>3.1199999999999903</v>
      </c>
    </row>
    <row r="26" spans="1:11" ht="26.25" x14ac:dyDescent="0.4">
      <c r="A26" s="8" t="s">
        <v>48</v>
      </c>
      <c r="B26" s="8" t="s">
        <v>12</v>
      </c>
      <c r="C26" s="8">
        <v>106</v>
      </c>
      <c r="D26" s="8">
        <v>3.2</v>
      </c>
      <c r="E26" s="8">
        <v>2.5</v>
      </c>
      <c r="F26" s="8">
        <v>3.5</v>
      </c>
      <c r="G26" s="8">
        <v>9.6</v>
      </c>
      <c r="H26" s="8"/>
      <c r="I26" s="8"/>
      <c r="J26" s="8">
        <f t="shared" si="0"/>
        <v>113.19999999999999</v>
      </c>
      <c r="K26" s="8">
        <f t="shared" si="1"/>
        <v>7.1999999999999886</v>
      </c>
    </row>
    <row r="27" spans="1:11" ht="26.25" x14ac:dyDescent="0.4">
      <c r="A27" s="8" t="s">
        <v>45</v>
      </c>
      <c r="B27" s="8" t="s">
        <v>12</v>
      </c>
      <c r="C27" s="8">
        <v>102</v>
      </c>
      <c r="D27" s="8">
        <v>0.12</v>
      </c>
      <c r="E27" s="8">
        <v>0</v>
      </c>
      <c r="F27" s="8">
        <v>0</v>
      </c>
      <c r="G27" s="8">
        <v>11.5</v>
      </c>
      <c r="H27" s="8"/>
      <c r="I27" s="8"/>
      <c r="J27" s="8">
        <f t="shared" si="0"/>
        <v>103.98</v>
      </c>
      <c r="K27" s="8">
        <f t="shared" si="1"/>
        <v>1.980000000000004</v>
      </c>
    </row>
    <row r="28" spans="1:11" ht="26.25" x14ac:dyDescent="0.4">
      <c r="A28" s="8" t="s">
        <v>44</v>
      </c>
      <c r="B28" s="8" t="s">
        <v>12</v>
      </c>
      <c r="C28" s="8">
        <v>101</v>
      </c>
      <c r="D28" s="8">
        <v>0.72</v>
      </c>
      <c r="E28" s="8">
        <v>0</v>
      </c>
      <c r="F28" s="8">
        <v>9.1300000000000008</v>
      </c>
      <c r="G28" s="8">
        <v>0</v>
      </c>
      <c r="H28" s="8"/>
      <c r="I28" s="8"/>
      <c r="J28" s="8">
        <f t="shared" si="0"/>
        <v>39.400000000000006</v>
      </c>
      <c r="K28" s="8">
        <f t="shared" si="1"/>
        <v>-61.599999999999994</v>
      </c>
    </row>
    <row r="29" spans="1:11" ht="26.25" x14ac:dyDescent="0.4">
      <c r="A29" s="8" t="s">
        <v>43</v>
      </c>
      <c r="B29" s="8" t="s">
        <v>12</v>
      </c>
      <c r="C29" s="8">
        <v>99</v>
      </c>
      <c r="D29" s="8">
        <v>8.3000000000000007</v>
      </c>
      <c r="E29" s="8">
        <v>17</v>
      </c>
      <c r="F29" s="8">
        <v>15.8</v>
      </c>
      <c r="G29" s="8">
        <v>0.62</v>
      </c>
      <c r="H29" s="8"/>
      <c r="I29" s="8"/>
      <c r="J29" s="8">
        <f t="shared" si="0"/>
        <v>101.98</v>
      </c>
      <c r="K29" s="8">
        <f t="shared" si="1"/>
        <v>2.980000000000004</v>
      </c>
    </row>
    <row r="30" spans="1:11" ht="26.25" x14ac:dyDescent="0.4">
      <c r="A30" s="8" t="s">
        <v>37</v>
      </c>
      <c r="B30" s="8" t="s">
        <v>12</v>
      </c>
      <c r="C30" s="8">
        <v>93</v>
      </c>
      <c r="D30" s="8">
        <v>2.7</v>
      </c>
      <c r="E30" s="8">
        <v>6.9</v>
      </c>
      <c r="F30" s="8">
        <v>22.5</v>
      </c>
      <c r="G30" s="8">
        <v>0.73</v>
      </c>
      <c r="H30" s="8"/>
      <c r="I30" s="8"/>
      <c r="J30" s="8">
        <f t="shared" si="0"/>
        <v>107.37</v>
      </c>
      <c r="K30" s="8">
        <f t="shared" si="1"/>
        <v>14.370000000000005</v>
      </c>
    </row>
    <row r="31" spans="1:11" ht="26.25" x14ac:dyDescent="0.4">
      <c r="A31" s="8" t="s">
        <v>36</v>
      </c>
      <c r="B31" s="8" t="s">
        <v>12</v>
      </c>
      <c r="C31" s="8">
        <v>92</v>
      </c>
      <c r="D31" s="8">
        <v>0.2</v>
      </c>
      <c r="E31" s="8">
        <v>5.8</v>
      </c>
      <c r="F31" s="8">
        <v>0</v>
      </c>
      <c r="G31" s="8">
        <v>0</v>
      </c>
      <c r="H31" s="8"/>
      <c r="I31" s="8"/>
      <c r="J31" s="8">
        <f t="shared" si="0"/>
        <v>0.8</v>
      </c>
      <c r="K31" s="8">
        <f t="shared" si="1"/>
        <v>-91.2</v>
      </c>
    </row>
    <row r="32" spans="1:11" ht="26.25" x14ac:dyDescent="0.4">
      <c r="A32" s="8" t="s">
        <v>35</v>
      </c>
      <c r="B32" s="8" t="s">
        <v>12</v>
      </c>
      <c r="C32" s="8">
        <v>86</v>
      </c>
      <c r="D32" s="8">
        <v>9.4</v>
      </c>
      <c r="E32" s="8">
        <v>0.1</v>
      </c>
      <c r="F32" s="8">
        <v>2.9</v>
      </c>
      <c r="G32" s="8">
        <v>5</v>
      </c>
      <c r="H32" s="8"/>
      <c r="I32" s="8"/>
      <c r="J32" s="8">
        <f t="shared" si="0"/>
        <v>94.2</v>
      </c>
      <c r="K32" s="8">
        <f t="shared" si="1"/>
        <v>8.2000000000000028</v>
      </c>
    </row>
    <row r="33" spans="1:11" ht="26.25" x14ac:dyDescent="0.4">
      <c r="A33" s="8" t="s">
        <v>34</v>
      </c>
      <c r="B33" s="8" t="s">
        <v>12</v>
      </c>
      <c r="C33" s="8">
        <v>86</v>
      </c>
      <c r="D33" s="8">
        <v>8.4</v>
      </c>
      <c r="E33" s="8">
        <v>0</v>
      </c>
      <c r="F33" s="8">
        <v>11.9</v>
      </c>
      <c r="G33" s="8">
        <v>0.44</v>
      </c>
      <c r="H33" s="8"/>
      <c r="I33" s="8"/>
      <c r="J33" s="8">
        <f t="shared" si="0"/>
        <v>85.16</v>
      </c>
      <c r="K33" s="8">
        <f t="shared" si="1"/>
        <v>-0.84000000000000341</v>
      </c>
    </row>
    <row r="34" spans="1:11" ht="26.25" x14ac:dyDescent="0.4">
      <c r="A34" s="8" t="s">
        <v>24</v>
      </c>
      <c r="B34" s="8" t="s">
        <v>12</v>
      </c>
      <c r="C34" s="8">
        <v>61</v>
      </c>
      <c r="D34" s="8">
        <v>1.1000000000000001</v>
      </c>
      <c r="E34" s="8">
        <v>9.1</v>
      </c>
      <c r="F34" s="8">
        <v>14.2</v>
      </c>
      <c r="G34" s="8">
        <v>0.68</v>
      </c>
      <c r="H34" s="8"/>
      <c r="I34" s="8"/>
      <c r="J34" s="8">
        <f t="shared" si="0"/>
        <v>67.319999999999993</v>
      </c>
      <c r="K34" s="8">
        <f t="shared" si="1"/>
        <v>6.3199999999999932</v>
      </c>
    </row>
    <row r="35" spans="1:11" ht="26.25" x14ac:dyDescent="0.4">
      <c r="A35" s="8" t="s">
        <v>20</v>
      </c>
      <c r="B35" s="8" t="s">
        <v>12</v>
      </c>
      <c r="C35" s="8">
        <v>39</v>
      </c>
      <c r="D35" s="8">
        <v>1.2</v>
      </c>
      <c r="E35" s="8">
        <v>6.8</v>
      </c>
      <c r="F35" s="8">
        <v>9</v>
      </c>
      <c r="G35" s="8">
        <v>0.30000000000000004</v>
      </c>
      <c r="H35" s="8"/>
      <c r="I35" s="8"/>
      <c r="J35" s="8">
        <f t="shared" si="0"/>
        <v>43.5</v>
      </c>
      <c r="K35" s="8">
        <f t="shared" si="1"/>
        <v>4.5</v>
      </c>
    </row>
    <row r="36" spans="1:11" ht="26.25" x14ac:dyDescent="0.4">
      <c r="A36" s="8" t="s">
        <v>13</v>
      </c>
      <c r="B36" s="8" t="s">
        <v>12</v>
      </c>
      <c r="C36" s="8">
        <v>25</v>
      </c>
      <c r="D36" s="8">
        <v>1.4</v>
      </c>
      <c r="E36" s="8">
        <v>3.5</v>
      </c>
      <c r="F36" s="8">
        <v>5.5</v>
      </c>
      <c r="G36" s="8">
        <v>0.13</v>
      </c>
      <c r="H36" s="8"/>
      <c r="I36" s="8"/>
      <c r="J36" s="8">
        <f t="shared" si="0"/>
        <v>28.770000000000003</v>
      </c>
      <c r="K36" s="8">
        <f t="shared" si="1"/>
        <v>3.7700000000000031</v>
      </c>
    </row>
    <row r="37" spans="1:11" ht="26.25" x14ac:dyDescent="0.4">
      <c r="A37" s="8" t="s">
        <v>11</v>
      </c>
      <c r="B37" s="8" t="s">
        <v>12</v>
      </c>
      <c r="C37" s="8">
        <v>24.8</v>
      </c>
      <c r="D37" s="8">
        <v>0.67</v>
      </c>
      <c r="E37" s="8">
        <v>3.6</v>
      </c>
      <c r="F37" s="8">
        <v>5.8</v>
      </c>
      <c r="G37" s="8">
        <v>0.13</v>
      </c>
      <c r="H37" s="8"/>
      <c r="I37" s="8"/>
      <c r="J37" s="8">
        <f t="shared" si="0"/>
        <v>27.049999999999997</v>
      </c>
      <c r="K37" s="8">
        <f t="shared" si="1"/>
        <v>2.2499999999999964</v>
      </c>
    </row>
    <row r="38" spans="1:11" ht="26.25" x14ac:dyDescent="0.4">
      <c r="A38" s="9" t="s">
        <v>63</v>
      </c>
      <c r="B38" s="9" t="s">
        <v>10</v>
      </c>
      <c r="C38" s="9">
        <v>160</v>
      </c>
      <c r="D38" s="9">
        <v>2.4</v>
      </c>
      <c r="E38" s="9">
        <v>4.0999999999999996</v>
      </c>
      <c r="F38" s="9">
        <v>37</v>
      </c>
      <c r="G38" s="9">
        <v>0.75</v>
      </c>
      <c r="H38" s="9"/>
      <c r="I38" s="9"/>
      <c r="J38" s="9">
        <f t="shared" si="0"/>
        <v>164.35</v>
      </c>
      <c r="K38" s="9">
        <f t="shared" si="1"/>
        <v>4.3499999999999943</v>
      </c>
    </row>
    <row r="39" spans="1:11" ht="26.25" x14ac:dyDescent="0.4">
      <c r="A39" s="9" t="s">
        <v>47</v>
      </c>
      <c r="B39" s="9" t="s">
        <v>10</v>
      </c>
      <c r="C39" s="9">
        <v>105</v>
      </c>
      <c r="D39" s="9">
        <v>2.9</v>
      </c>
      <c r="E39" s="9">
        <v>3.9</v>
      </c>
      <c r="F39" s="9">
        <v>23.3</v>
      </c>
      <c r="G39" s="9">
        <v>0.1</v>
      </c>
      <c r="H39" s="9"/>
      <c r="I39" s="9"/>
      <c r="J39" s="9">
        <f t="shared" si="0"/>
        <v>105.7</v>
      </c>
      <c r="K39" s="9">
        <f t="shared" si="1"/>
        <v>0.70000000000000284</v>
      </c>
    </row>
    <row r="40" spans="1:11" ht="26.25" x14ac:dyDescent="0.4">
      <c r="A40" s="9" t="s">
        <v>46</v>
      </c>
      <c r="B40" s="9" t="s">
        <v>10</v>
      </c>
      <c r="C40" s="9">
        <v>102</v>
      </c>
      <c r="D40" s="9">
        <v>15.5</v>
      </c>
      <c r="E40" s="9">
        <v>0</v>
      </c>
      <c r="F40" s="9">
        <v>4.0999999999999996</v>
      </c>
      <c r="G40" s="9">
        <v>2.1800000000000002</v>
      </c>
      <c r="H40" s="9"/>
      <c r="I40" s="9"/>
      <c r="J40" s="9">
        <f t="shared" si="0"/>
        <v>98.02000000000001</v>
      </c>
      <c r="K40" s="9">
        <f t="shared" si="1"/>
        <v>-3.9799999999999898</v>
      </c>
    </row>
    <row r="41" spans="1:11" ht="26.25" x14ac:dyDescent="0.4">
      <c r="A41" s="9" t="s">
        <v>9</v>
      </c>
      <c r="B41" s="9" t="s">
        <v>10</v>
      </c>
      <c r="C41" s="9">
        <v>16</v>
      </c>
      <c r="D41" s="9">
        <v>3.4</v>
      </c>
      <c r="E41" s="9">
        <v>0</v>
      </c>
      <c r="F41" s="9">
        <v>0.41</v>
      </c>
      <c r="G41" s="9">
        <v>0</v>
      </c>
      <c r="H41" s="9"/>
      <c r="I41" s="9"/>
      <c r="J41" s="9">
        <f t="shared" si="0"/>
        <v>15.24</v>
      </c>
      <c r="K41" s="9">
        <f t="shared" si="1"/>
        <v>-0.75999999999999979</v>
      </c>
    </row>
    <row r="42" spans="1:11" ht="26.25" x14ac:dyDescent="0.4">
      <c r="A42" s="3" t="s">
        <v>62</v>
      </c>
      <c r="B42" s="3" t="s">
        <v>15</v>
      </c>
      <c r="C42" s="3">
        <v>155</v>
      </c>
      <c r="D42" s="3">
        <v>1.4</v>
      </c>
      <c r="E42" s="3">
        <v>1.3</v>
      </c>
      <c r="F42" s="3">
        <v>38</v>
      </c>
      <c r="G42" s="3">
        <v>0.2</v>
      </c>
      <c r="H42" s="3"/>
      <c r="I42" s="3"/>
      <c r="J42" s="3">
        <f t="shared" si="0"/>
        <v>159.4</v>
      </c>
      <c r="K42" s="3">
        <f t="shared" si="1"/>
        <v>4.4000000000000057</v>
      </c>
    </row>
    <row r="43" spans="1:11" ht="26.25" x14ac:dyDescent="0.4">
      <c r="A43" s="3" t="s">
        <v>60</v>
      </c>
      <c r="B43" s="3" t="s">
        <v>15</v>
      </c>
      <c r="C43" s="3">
        <v>150</v>
      </c>
      <c r="D43" s="3">
        <v>8.1</v>
      </c>
      <c r="E43" s="3">
        <v>0</v>
      </c>
      <c r="F43" s="3">
        <v>11.4</v>
      </c>
      <c r="G43" s="3">
        <v>8.1999999999999993</v>
      </c>
      <c r="H43" s="3"/>
      <c r="I43" s="3"/>
      <c r="J43" s="3">
        <f t="shared" si="0"/>
        <v>151.80000000000001</v>
      </c>
      <c r="K43" s="3">
        <f t="shared" si="1"/>
        <v>1.8000000000000114</v>
      </c>
    </row>
    <row r="44" spans="1:11" ht="26.25" x14ac:dyDescent="0.4">
      <c r="A44" s="3" t="s">
        <v>58</v>
      </c>
      <c r="B44" s="3" t="s">
        <v>15</v>
      </c>
      <c r="C44" s="3">
        <v>137</v>
      </c>
      <c r="D44" s="3">
        <v>2.2000000000000002</v>
      </c>
      <c r="E44" s="3">
        <v>2.9</v>
      </c>
      <c r="F44" s="3">
        <v>18</v>
      </c>
      <c r="G44" s="3">
        <v>6.6</v>
      </c>
      <c r="H44" s="3"/>
      <c r="I44" s="3"/>
      <c r="J44" s="3">
        <f t="shared" si="0"/>
        <v>140.19999999999999</v>
      </c>
      <c r="K44" s="3">
        <f t="shared" si="1"/>
        <v>3.1999999999999886</v>
      </c>
    </row>
    <row r="45" spans="1:11" ht="26.25" x14ac:dyDescent="0.4">
      <c r="A45" s="3" t="s">
        <v>57</v>
      </c>
      <c r="B45" s="3" t="s">
        <v>15</v>
      </c>
      <c r="C45" s="3">
        <v>136</v>
      </c>
      <c r="D45" s="3">
        <v>0</v>
      </c>
      <c r="E45" s="3">
        <v>0</v>
      </c>
      <c r="F45" s="3">
        <v>34.799999999999997</v>
      </c>
      <c r="G45" s="3">
        <v>0</v>
      </c>
      <c r="H45" s="3"/>
      <c r="I45" s="3"/>
      <c r="J45" s="3">
        <f t="shared" si="0"/>
        <v>139.19999999999999</v>
      </c>
      <c r="K45" s="3">
        <f t="shared" si="1"/>
        <v>3.1999999999999886</v>
      </c>
    </row>
    <row r="46" spans="1:11" ht="26.25" x14ac:dyDescent="0.4">
      <c r="A46" s="3" t="s">
        <v>52</v>
      </c>
      <c r="B46" s="3" t="s">
        <v>15</v>
      </c>
      <c r="C46" s="3">
        <v>114</v>
      </c>
      <c r="D46" s="3">
        <v>1.1000000000000001</v>
      </c>
      <c r="E46" s="3">
        <v>3.2</v>
      </c>
      <c r="F46" s="3">
        <v>28.4</v>
      </c>
      <c r="G46" s="3">
        <v>0.92</v>
      </c>
      <c r="H46" s="3"/>
      <c r="I46" s="3"/>
      <c r="J46" s="3">
        <f t="shared" si="0"/>
        <v>126.28</v>
      </c>
      <c r="K46" s="3">
        <f t="shared" si="1"/>
        <v>12.280000000000001</v>
      </c>
    </row>
    <row r="47" spans="1:11" ht="26.25" x14ac:dyDescent="0.4">
      <c r="A47" s="3" t="s">
        <v>51</v>
      </c>
      <c r="B47" s="3" t="s">
        <v>15</v>
      </c>
      <c r="C47" s="3">
        <v>111</v>
      </c>
      <c r="D47" s="3">
        <v>1.74</v>
      </c>
      <c r="E47" s="3">
        <v>1.7000000000000002</v>
      </c>
      <c r="F47" s="3">
        <v>25.8</v>
      </c>
      <c r="G47" s="3">
        <v>0.5</v>
      </c>
      <c r="H47" s="3"/>
      <c r="I47" s="3"/>
      <c r="J47" s="3">
        <f t="shared" si="0"/>
        <v>114.66</v>
      </c>
      <c r="K47" s="3">
        <f t="shared" si="1"/>
        <v>3.6599999999999966</v>
      </c>
    </row>
    <row r="48" spans="1:11" ht="26.25" x14ac:dyDescent="0.4">
      <c r="A48" s="3" t="s">
        <v>50</v>
      </c>
      <c r="B48" s="3" t="s">
        <v>15</v>
      </c>
      <c r="C48" s="3">
        <v>106</v>
      </c>
      <c r="D48" s="3">
        <v>0</v>
      </c>
      <c r="E48" s="3">
        <v>0</v>
      </c>
      <c r="F48" s="3">
        <v>7.0000000000000001E-3</v>
      </c>
      <c r="G48" s="3">
        <v>0</v>
      </c>
      <c r="H48" s="3"/>
      <c r="I48" s="3"/>
      <c r="J48" s="3">
        <f t="shared" si="0"/>
        <v>2.8000000000000001E-2</v>
      </c>
      <c r="K48" s="3">
        <f t="shared" si="1"/>
        <v>-105.97199999999999</v>
      </c>
    </row>
    <row r="49" spans="1:11" ht="26.25" x14ac:dyDescent="0.4">
      <c r="A49" s="3" t="s">
        <v>49</v>
      </c>
      <c r="B49" s="3" t="s">
        <v>15</v>
      </c>
      <c r="C49" s="3">
        <v>106</v>
      </c>
      <c r="D49" s="3">
        <v>4.7</v>
      </c>
      <c r="E49" s="3">
        <v>0.28999999999999998</v>
      </c>
      <c r="F49" s="3">
        <v>2.5</v>
      </c>
      <c r="G49" s="3">
        <v>9.1999999999999993</v>
      </c>
      <c r="H49" s="3"/>
      <c r="I49" s="3"/>
      <c r="J49" s="3">
        <f t="shared" si="0"/>
        <v>111.6</v>
      </c>
      <c r="K49" s="3">
        <f t="shared" si="1"/>
        <v>5.5999999999999943</v>
      </c>
    </row>
    <row r="50" spans="1:11" ht="26.25" x14ac:dyDescent="0.4">
      <c r="A50" s="3" t="s">
        <v>38</v>
      </c>
      <c r="B50" s="3" t="s">
        <v>15</v>
      </c>
      <c r="C50" s="3">
        <v>94</v>
      </c>
      <c r="D50" s="3">
        <v>4</v>
      </c>
      <c r="E50" s="3">
        <v>0.28999999999999998</v>
      </c>
      <c r="F50" s="3">
        <v>3.6</v>
      </c>
      <c r="G50" s="3">
        <v>7.8</v>
      </c>
      <c r="H50" s="3"/>
      <c r="I50" s="3"/>
      <c r="J50" s="3">
        <f t="shared" si="0"/>
        <v>100.6</v>
      </c>
      <c r="K50" s="3">
        <f t="shared" si="1"/>
        <v>6.5999999999999943</v>
      </c>
    </row>
    <row r="51" spans="1:11" ht="26.25" x14ac:dyDescent="0.4">
      <c r="A51" s="3" t="s">
        <v>26</v>
      </c>
      <c r="B51" s="3" t="s">
        <v>15</v>
      </c>
      <c r="C51" s="3">
        <v>74</v>
      </c>
      <c r="D51" s="3">
        <v>1.2</v>
      </c>
      <c r="E51" s="3">
        <v>4.5999999999999996</v>
      </c>
      <c r="F51" s="3">
        <v>19.3</v>
      </c>
      <c r="G51" s="3">
        <v>0.16</v>
      </c>
      <c r="H51" s="3"/>
      <c r="I51" s="3"/>
      <c r="J51" s="3">
        <f t="shared" si="0"/>
        <v>83.44</v>
      </c>
      <c r="K51" s="3">
        <f t="shared" si="1"/>
        <v>9.4399999999999977</v>
      </c>
    </row>
    <row r="52" spans="1:11" ht="26.25" x14ac:dyDescent="0.4">
      <c r="A52" s="3" t="s">
        <v>25</v>
      </c>
      <c r="B52" s="3" t="s">
        <v>15</v>
      </c>
      <c r="C52" s="3">
        <v>62</v>
      </c>
      <c r="D52" s="3">
        <v>1.2</v>
      </c>
      <c r="E52" s="3">
        <v>2.6</v>
      </c>
      <c r="F52" s="3">
        <v>15.4</v>
      </c>
      <c r="G52" s="3">
        <v>0.16</v>
      </c>
      <c r="H52" s="3"/>
      <c r="I52" s="3"/>
      <c r="J52" s="3">
        <f t="shared" si="0"/>
        <v>67.84</v>
      </c>
      <c r="K52" s="3">
        <f t="shared" si="1"/>
        <v>5.8400000000000034</v>
      </c>
    </row>
    <row r="53" spans="1:11" ht="26.25" x14ac:dyDescent="0.4">
      <c r="A53" s="3" t="s">
        <v>21</v>
      </c>
      <c r="B53" s="3" t="s">
        <v>15</v>
      </c>
      <c r="C53" s="3">
        <v>39</v>
      </c>
      <c r="D53" s="3">
        <v>0.81</v>
      </c>
      <c r="E53" s="3">
        <v>1.5</v>
      </c>
      <c r="F53" s="3">
        <v>9.9</v>
      </c>
      <c r="G53" s="3">
        <v>0.12</v>
      </c>
      <c r="H53" s="3"/>
      <c r="I53" s="3"/>
      <c r="J53" s="3">
        <f t="shared" si="0"/>
        <v>43.92</v>
      </c>
      <c r="K53" s="3">
        <f t="shared" si="1"/>
        <v>4.9200000000000017</v>
      </c>
    </row>
    <row r="54" spans="1:11" ht="26.25" x14ac:dyDescent="0.4">
      <c r="A54" s="3" t="s">
        <v>14</v>
      </c>
      <c r="B54" s="3" t="s">
        <v>15</v>
      </c>
      <c r="C54" s="3">
        <v>25</v>
      </c>
      <c r="D54" s="3">
        <v>1</v>
      </c>
      <c r="E54" s="3">
        <v>2</v>
      </c>
      <c r="F54" s="3">
        <v>6</v>
      </c>
      <c r="G54" s="3">
        <v>0.2</v>
      </c>
      <c r="H54" s="3"/>
      <c r="I54" s="3"/>
      <c r="J54" s="3">
        <f t="shared" si="0"/>
        <v>29.8</v>
      </c>
      <c r="K54" s="3">
        <f t="shared" si="1"/>
        <v>4.8000000000000007</v>
      </c>
    </row>
  </sheetData>
  <sortState ref="A2:G54">
    <sortCondition ref="B2"/>
  </sortState>
  <pageMargins left="0.78749999999999998" right="0.78749999999999998" top="1.0249999999999999" bottom="1.0249999999999999" header="0.78749999999999998" footer="0.78749999999999998"/>
  <pageSetup scale="19" orientation="portrait" useFirstPageNumber="1" horizontalDpi="300" verticalDpi="300" r:id="rId1"/>
  <headerFooter alignWithMargins="0">
    <oddHeader>&amp;C&amp;A</oddHeader>
    <oddFooter>&amp;CPage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pageMargins left="0.78749999999999998" right="0.78749999999999998" top="1.0249999999999999" bottom="1.0249999999999999" header="0.78749999999999998" footer="0.78749999999999998"/>
  <pageSetup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pageMargins left="0.78749999999999998" right="0.78749999999999998" top="1.0249999999999999" bottom="1.0249999999999999" header="0.78749999999999998" footer="0.78749999999999998"/>
  <pageSetup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Kingsley Ibezim</dc:creator>
  <cp:lastModifiedBy>Kingsley Ibezim</cp:lastModifiedBy>
  <cp:lastPrinted>2016-03-17T14:45:08Z</cp:lastPrinted>
  <dcterms:created xsi:type="dcterms:W3CDTF">2011-10-17T16:15:11Z</dcterms:created>
  <dcterms:modified xsi:type="dcterms:W3CDTF">2016-03-17T15:33:47Z</dcterms:modified>
</cp:coreProperties>
</file>